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72" windowWidth="18372" windowHeight="5592"/>
  </bookViews>
  <sheets>
    <sheet name="Calculettes" sheetId="1" r:id="rId1"/>
  </sheets>
  <definedNames>
    <definedName name="_____replyseparator" localSheetId="0">Calculettes!#REF!</definedName>
    <definedName name="Asie">#REF!</definedName>
    <definedName name="test">#REF!</definedName>
  </definedNames>
  <calcPr calcId="145621"/>
</workbook>
</file>

<file path=xl/calcChain.xml><?xml version="1.0" encoding="utf-8"?>
<calcChain xmlns="http://schemas.openxmlformats.org/spreadsheetml/2006/main">
  <c r="I9" i="1" l="1"/>
  <c r="E9" i="1"/>
  <c r="C4" i="1" l="1"/>
  <c r="D9" i="1" l="1"/>
  <c r="F9" i="1" l="1"/>
  <c r="J9" i="1" s="1"/>
  <c r="K9" i="1" s="1"/>
</calcChain>
</file>

<file path=xl/sharedStrings.xml><?xml version="1.0" encoding="utf-8"?>
<sst xmlns="http://schemas.openxmlformats.org/spreadsheetml/2006/main" count="20" uniqueCount="19">
  <si>
    <t>Pourcentage de protéines dans la farine</t>
  </si>
  <si>
    <t>Quantité de protéines</t>
  </si>
  <si>
    <t>Quantité idéale de protéines</t>
  </si>
  <si>
    <t>Quantité de protéines (sous forme de gluten) requis</t>
  </si>
  <si>
    <t>Pourcentage idéal de protéines dans la farine</t>
  </si>
  <si>
    <t>Poids de référence pour les valeurs nutritives</t>
  </si>
  <si>
    <t>Poids de référence pour les valeurs nutritives de la farine de gluten</t>
  </si>
  <si>
    <t>Poids des protéines de la farine de gluten selon le poids de référence</t>
  </si>
  <si>
    <t>Détermination du pourcentage de protéines dans la farine</t>
  </si>
  <si>
    <t>Quantité de farine requise dans la recette</t>
  </si>
  <si>
    <t>Instructions : Remplir les cases A4 et B4.</t>
  </si>
  <si>
    <t>Instructions : Remplir les cases A9 et B9. Les valeurs dans les cases C9, G9 et H9 sont suggérées mais peuvent être modifiées. Les cases en gris sont protégées.</t>
  </si>
  <si>
    <t>Poids des protéines selon le poids de référence</t>
  </si>
  <si>
    <t>Détermination de la quantité de farine à remplacer par de la farine de gluten de froment élastique</t>
  </si>
  <si>
    <t>Arrondissement</t>
  </si>
  <si>
    <t>Nota : On n'ajoute pas de la farine de gluten, mais on remplace une faible quantité de la farine régulière par de la farine de gluten. De cette façon, le taux d'hydratation demeure inchangé.</t>
  </si>
  <si>
    <t>Pourcentage de gluten</t>
  </si>
  <si>
    <t>Quantité de farine requise à remplacer par la farine de gluten</t>
  </si>
  <si>
    <t>Nota : Le gluten constitue entre 80 % et 85 % des protéines du blé (le reste est composé de protéines scistoplasmiques : albumine et globuline). À partir de 11 % de protéines, il n'est pas nécessaire d'utiliser de la farine de gluten. Toutefois, comme la farine à pain de Robin's Hood en contient un peu plus de 13 %, il est suggéré de l'utiliser lorsqu'on veut des pains bien levées (baguettes, bâtard, boules, ciabattas et paninis).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</si>
</sst>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g&quot;"/>
    <numFmt numFmtId="165" formatCode="0.00&quot; g&quot;"/>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2" tint="-9.9948118533890809E-2"/>
        <bgColor indexed="64"/>
      </patternFill>
    </fill>
    <fill>
      <patternFill patternType="solid">
        <fgColor theme="2" tint="-0.2499465926084170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26">
    <xf numFmtId="0" fontId="0" fillId="0" borderId="0" xfId="0"/>
    <xf numFmtId="0" fontId="0" fillId="0" borderId="0" xfId="0" applyAlignment="1">
      <alignment wrapText="1"/>
    </xf>
    <xf numFmtId="0" fontId="0" fillId="0" borderId="0" xfId="0" applyAlignment="1" applyProtection="1">
      <alignment wrapText="1"/>
    </xf>
    <xf numFmtId="164" fontId="0" fillId="0" borderId="1" xfId="0" applyNumberFormat="1" applyBorder="1" applyProtection="1">
      <protection locked="0"/>
    </xf>
    <xf numFmtId="10" fontId="0" fillId="0" borderId="1" xfId="0" applyNumberFormat="1" applyBorder="1" applyProtection="1">
      <protection locked="0"/>
    </xf>
    <xf numFmtId="0" fontId="2" fillId="0" borderId="0" xfId="0" applyFont="1" applyAlignment="1" applyProtection="1"/>
    <xf numFmtId="164" fontId="0" fillId="0" borderId="0" xfId="0" applyNumberFormat="1" applyBorder="1" applyProtection="1"/>
    <xf numFmtId="0" fontId="0" fillId="0" borderId="0" xfId="0" applyAlignment="1" applyProtection="1"/>
    <xf numFmtId="10" fontId="0" fillId="2" borderId="1" xfId="0" applyNumberFormat="1" applyFill="1" applyBorder="1" applyProtection="1"/>
    <xf numFmtId="1" fontId="1" fillId="3" borderId="2" xfId="0" applyNumberFormat="1" applyFont="1" applyFill="1" applyBorder="1" applyAlignment="1" applyProtection="1">
      <alignment wrapText="1"/>
    </xf>
    <xf numFmtId="164" fontId="0" fillId="2" borderId="1" xfId="0" applyNumberFormat="1" applyFill="1" applyBorder="1" applyProtection="1"/>
    <xf numFmtId="165" fontId="0" fillId="2" borderId="1" xfId="0" applyNumberFormat="1" applyFill="1" applyBorder="1" applyProtection="1"/>
    <xf numFmtId="165" fontId="0" fillId="0" borderId="1" xfId="0" applyNumberFormat="1" applyBorder="1" applyProtection="1">
      <protection locked="0"/>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0" fontId="3" fillId="0" borderId="3" xfId="0" applyFont="1" applyBorder="1" applyAlignment="1" applyProtection="1">
      <alignment horizontal="left"/>
    </xf>
    <xf numFmtId="0" fontId="4" fillId="0" borderId="5"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AC13"/>
  <sheetViews>
    <sheetView tabSelected="1" zoomScaleNormal="100" workbookViewId="0"/>
  </sheetViews>
  <sheetFormatPr baseColWidth="10" defaultColWidth="27.44140625" defaultRowHeight="14.4" x14ac:dyDescent="0.3"/>
  <cols>
    <col min="1" max="1" width="13.6640625" style="2" customWidth="1"/>
    <col min="2" max="2" width="13.33203125" style="2" customWidth="1"/>
    <col min="3" max="3" width="16.88671875" style="2" customWidth="1"/>
    <col min="4" max="4" width="12.21875" style="2" customWidth="1"/>
    <col min="5" max="5" width="14.77734375" style="2" customWidth="1"/>
    <col min="6" max="6" width="16.6640625" style="2" customWidth="1"/>
    <col min="7" max="8" width="15.5546875" style="2" customWidth="1"/>
    <col min="9" max="10" width="14.33203125" style="2" customWidth="1"/>
    <col min="11" max="11" width="14.88671875" style="2" customWidth="1"/>
    <col min="12" max="14" width="15.5546875" style="2" customWidth="1"/>
    <col min="15" max="15" width="18.6640625" style="2" customWidth="1"/>
    <col min="16" max="18" width="15.5546875" style="2" customWidth="1"/>
    <col min="19" max="19" width="18.6640625" style="2" customWidth="1"/>
    <col min="20" max="22" width="15.5546875" style="2" customWidth="1"/>
    <col min="23" max="26" width="27.44140625" style="2"/>
    <col min="27" max="16384" width="27.44140625" style="1"/>
  </cols>
  <sheetData>
    <row r="1" spans="1:29" s="2" customFormat="1" ht="18" x14ac:dyDescent="0.35">
      <c r="A1" s="5" t="s">
        <v>8</v>
      </c>
    </row>
    <row r="2" spans="1:29" s="2" customFormat="1" ht="16.2" thickBot="1" x14ac:dyDescent="0.35">
      <c r="A2" s="19" t="s">
        <v>10</v>
      </c>
      <c r="B2" s="19"/>
      <c r="C2" s="19"/>
    </row>
    <row r="3" spans="1:29" ht="58.8" customHeight="1" thickTop="1" x14ac:dyDescent="0.3">
      <c r="A3" s="9" t="s">
        <v>5</v>
      </c>
      <c r="B3" s="9" t="s">
        <v>12</v>
      </c>
      <c r="C3" s="9" t="s">
        <v>0</v>
      </c>
      <c r="D3" s="7"/>
      <c r="E3" s="13" t="s">
        <v>18</v>
      </c>
      <c r="F3" s="14"/>
      <c r="G3" s="14"/>
      <c r="H3" s="14"/>
      <c r="I3" s="14"/>
      <c r="J3" s="15"/>
      <c r="AA3" s="2"/>
    </row>
    <row r="4" spans="1:29" ht="15" thickBot="1" x14ac:dyDescent="0.35">
      <c r="A4" s="3"/>
      <c r="B4" s="12"/>
      <c r="C4" s="8" t="e">
        <f>B4*100/A4/100</f>
        <v>#DIV/0!</v>
      </c>
      <c r="E4" s="16"/>
      <c r="F4" s="17"/>
      <c r="G4" s="17"/>
      <c r="H4" s="17"/>
      <c r="I4" s="17"/>
      <c r="J4" s="18"/>
      <c r="AA4" s="2"/>
    </row>
    <row r="5" spans="1:29" ht="15" thickTop="1" x14ac:dyDescent="0.3">
      <c r="A5" s="6"/>
    </row>
    <row r="6" spans="1:29" ht="18" x14ac:dyDescent="0.35">
      <c r="A6" s="5" t="s">
        <v>13</v>
      </c>
    </row>
    <row r="7" spans="1:29" ht="15.6" x14ac:dyDescent="0.3">
      <c r="A7" s="19" t="s">
        <v>11</v>
      </c>
      <c r="B7" s="19"/>
      <c r="C7" s="19"/>
      <c r="D7" s="19"/>
      <c r="E7" s="19"/>
      <c r="F7" s="19"/>
      <c r="G7" s="19"/>
      <c r="H7" s="19"/>
      <c r="I7" s="19"/>
      <c r="J7" s="19"/>
    </row>
    <row r="8" spans="1:29" ht="72" x14ac:dyDescent="0.3">
      <c r="A8" s="9" t="s">
        <v>9</v>
      </c>
      <c r="B8" s="9" t="s">
        <v>0</v>
      </c>
      <c r="C8" s="9" t="s">
        <v>4</v>
      </c>
      <c r="D8" s="9" t="s">
        <v>1</v>
      </c>
      <c r="E8" s="9" t="s">
        <v>2</v>
      </c>
      <c r="F8" s="9" t="s">
        <v>3</v>
      </c>
      <c r="G8" s="9" t="s">
        <v>6</v>
      </c>
      <c r="H8" s="9" t="s">
        <v>7</v>
      </c>
      <c r="I8" s="9" t="s">
        <v>16</v>
      </c>
      <c r="J8" s="9" t="s">
        <v>17</v>
      </c>
      <c r="K8" s="9" t="s">
        <v>14</v>
      </c>
      <c r="AA8" s="2"/>
      <c r="AB8" s="2"/>
      <c r="AC8" s="2"/>
    </row>
    <row r="9" spans="1:29" x14ac:dyDescent="0.3">
      <c r="A9" s="3"/>
      <c r="B9" s="4"/>
      <c r="C9" s="4">
        <v>0.1333</v>
      </c>
      <c r="D9" s="10">
        <f>A9*B9</f>
        <v>0</v>
      </c>
      <c r="E9" s="10">
        <f>A9*C9</f>
        <v>0</v>
      </c>
      <c r="F9" s="10">
        <f>E9-D9</f>
        <v>0</v>
      </c>
      <c r="G9" s="3">
        <v>30</v>
      </c>
      <c r="H9" s="3">
        <v>23</v>
      </c>
      <c r="I9" s="8">
        <f>H9/G9</f>
        <v>0.76666666666666672</v>
      </c>
      <c r="J9" s="11">
        <f>F9*I9</f>
        <v>0</v>
      </c>
      <c r="K9" s="10">
        <f>ROUNDUP(J9,0)</f>
        <v>0</v>
      </c>
      <c r="AA9" s="2"/>
      <c r="AB9" s="2"/>
      <c r="AC9" s="2"/>
    </row>
    <row r="10" spans="1:29" ht="15" thickBot="1" x14ac:dyDescent="0.35"/>
    <row r="11" spans="1:29" ht="15" thickTop="1" x14ac:dyDescent="0.3">
      <c r="E11" s="20" t="s">
        <v>15</v>
      </c>
      <c r="F11" s="21"/>
      <c r="G11" s="21"/>
      <c r="H11" s="21"/>
      <c r="I11" s="21"/>
      <c r="J11" s="22"/>
    </row>
    <row r="12" spans="1:29" ht="17.399999999999999" customHeight="1" thickBot="1" x14ac:dyDescent="0.35">
      <c r="E12" s="23"/>
      <c r="F12" s="24"/>
      <c r="G12" s="24"/>
      <c r="H12" s="24"/>
      <c r="I12" s="24"/>
      <c r="J12" s="25"/>
    </row>
    <row r="13" spans="1:29" ht="15" thickTop="1" x14ac:dyDescent="0.3"/>
  </sheetData>
  <mergeCells count="4">
    <mergeCell ref="E3:J4"/>
    <mergeCell ref="A2:C2"/>
    <mergeCell ref="A7:J7"/>
    <mergeCell ref="E11:J12"/>
  </mergeCells>
  <pageMargins left="0.7" right="0.7" top="0.75" bottom="0.75" header="0.3" footer="0.3"/>
  <pageSetup paperSize="9" orientation="landscape" r:id="rId1"/>
  <headerFooter>
    <oddHeader>&amp;R&amp;"arial,Regular"&amp;12UNCLASSIFIED / NON CLASSIFIÉ</oddHeader>
    <evenHeader>&amp;R&amp;"arial,Regular"&amp;12UNCLASSIFIED / NON CLASSIFIÉ</evenHeader>
    <firstHeader>&amp;R&amp;"arial,Regular"&amp;12UNCLASSIFIED / NON CLASSIFIÉ</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Calculettes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Henri-Luc Bouchard</cp:lastModifiedBy>
  <dcterms:created xsi:type="dcterms:W3CDTF">2020-05-03T16:42:37Z</dcterms:created>
  <dcterms:modified xsi:type="dcterms:W3CDTF">2022-06-18T13:10:52Z</dcterms:modified>
</cp:coreProperties>
</file>